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18" i="2" l="1"/>
  <c r="E21" i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<sst xmlns="http://schemas.openxmlformats.org/spreadsheetml/2006/main" count="24" uniqueCount="23">
  <si>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</si>
  <si>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</si>
  <si>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</si>
  <si>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</si>
  <si>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</si>
  <si>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</si>
  <si>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</si>
  <si>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</si>
  <si>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</si>
  <si>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</si>
  <si>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</si>
  <si>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</si>
  <si>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</si>
  <si>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</si>
  <si>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</si>
  <si>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</si>
  <si>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</si>
  <si>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</si>
  <si>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</si>
  <si>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</si>
  <si>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</si>
  <si>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</si>
  <si>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Tổng nợ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</si>
</sst>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5" formatCode="[$-1010000]d/m/yyyy;@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0" borderId="0" xfId="0" applyFont="1"/>
    <xf numFmtId="0" fontId="3" fillId="5" borderId="0" xfId="0" applyFont="1" applyFill="1"/>
    <xf numFmtId="14" fontId="0" fillId="0" borderId="0" xfId="0" applyNumberForma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  <xf numFmtId="165" fontId="1" fillId="4" borderId="5" xfId="0" applyNumberFormat="1" applyFont="1" applyFill="1" applyBorder="1" applyAlignment="1">
      <alignment horizontal="right"/>
    </xf>
    <xf numFmtId="165" fontId="0" fillId="0" borderId="0" xfId="0" applyNumberFormat="1" applyAlignment="1">
      <alignment horizontal="right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97692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161925</xdr:rowOff>
    </xdr:from>
    <xdr:to>
      <xdr:col>7</xdr:col>
      <xdr:colOff>0</xdr:colOff>
      <xdr:row>48</xdr:row>
      <xdr:rowOff>104775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09600" y="45434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6</xdr:col>
      <xdr:colOff>590095</xdr:colOff>
      <xdr:row>52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1"/>
  <sheetViews>
    <sheetView tabSelected="1" workbookViewId="0">
      <selection activeCell="E21" sqref="E21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7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5" t="s">
        <v>0</v>
      </c>
      <c r="B1" s="14"/>
      <c r="C1" s="6"/>
      <c r="D1" s="13" t="s">
        <v>7</v>
      </c>
      <c r="E1" s="14"/>
      <c r="F1" s="16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7">
        <v>45089</v>
      </c>
      <c r="G2">
        <f>SUM(B:B)</f>
        <v>5725</v>
      </c>
      <c r="H2">
        <f>SUM(E:E)</f>
        <v>10200</v>
      </c>
      <c r="I2" s="1">
        <f>H2-G2</f>
        <v>4475</v>
      </c>
    </row>
    <row r="3" spans="1:11" x14ac:dyDescent="0.25">
      <c r="A3" t="s">
        <v>2</v>
      </c>
      <c r="B3" s="3">
        <v>1900</v>
      </c>
      <c r="E3" s="3">
        <v>175</v>
      </c>
      <c r="F3" s="17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7" t="s">
        <v>12</v>
      </c>
    </row>
    <row r="5" spans="1:11" x14ac:dyDescent="0.25">
      <c r="A5" t="s">
        <v>1</v>
      </c>
      <c r="B5" s="3">
        <v>150</v>
      </c>
      <c r="E5" s="3">
        <v>125</v>
      </c>
      <c r="F5" s="17">
        <v>45139</v>
      </c>
    </row>
    <row r="6" spans="1:11" x14ac:dyDescent="0.25">
      <c r="A6" t="s">
        <v>4</v>
      </c>
      <c r="B6" s="3">
        <v>50</v>
      </c>
      <c r="E6" s="3">
        <v>1500</v>
      </c>
      <c r="F6" s="17">
        <v>45200</v>
      </c>
    </row>
    <row r="7" spans="1:11" x14ac:dyDescent="0.25">
      <c r="A7" t="s">
        <v>5</v>
      </c>
      <c r="B7" s="3">
        <v>45</v>
      </c>
      <c r="E7" s="3">
        <v>1000</v>
      </c>
      <c r="F7" s="17" t="s">
        <v>14</v>
      </c>
    </row>
    <row r="8" spans="1:11" x14ac:dyDescent="0.25">
      <c r="A8" t="s">
        <v>6</v>
      </c>
      <c r="B8" s="3">
        <v>40</v>
      </c>
      <c r="E8" s="3">
        <v>150</v>
      </c>
      <c r="F8" s="17" t="s">
        <v>15</v>
      </c>
    </row>
    <row r="9" spans="1:11" x14ac:dyDescent="0.25">
      <c r="A9" t="s">
        <v>11</v>
      </c>
      <c r="B9" s="3">
        <v>600</v>
      </c>
      <c r="E9" s="3">
        <v>150</v>
      </c>
      <c r="F9" s="17">
        <v>45294</v>
      </c>
    </row>
    <row r="10" spans="1:11" x14ac:dyDescent="0.25">
      <c r="E10" s="3">
        <v>1000</v>
      </c>
      <c r="F10" s="17">
        <v>45538</v>
      </c>
    </row>
    <row r="11" spans="1:11" x14ac:dyDescent="0.25">
      <c r="D11" s="2"/>
      <c r="E11" s="3">
        <v>125</v>
      </c>
      <c r="F11" s="17" t="s">
        <v>16</v>
      </c>
    </row>
    <row r="12" spans="1:11" x14ac:dyDescent="0.25">
      <c r="E12" s="3">
        <v>150</v>
      </c>
      <c r="F12" s="17">
        <v>45295</v>
      </c>
    </row>
    <row r="13" spans="1:11" x14ac:dyDescent="0.25">
      <c r="E13" s="3">
        <v>100</v>
      </c>
      <c r="F13" s="17">
        <v>45539</v>
      </c>
    </row>
    <row r="14" spans="1:11" x14ac:dyDescent="0.25">
      <c r="E14" s="3">
        <v>1500</v>
      </c>
      <c r="F14" s="17">
        <v>45569</v>
      </c>
    </row>
    <row r="15" spans="1:11" x14ac:dyDescent="0.25">
      <c r="E15" s="3">
        <v>125</v>
      </c>
      <c r="F15" s="17">
        <v>45630</v>
      </c>
    </row>
    <row r="16" spans="1:11" x14ac:dyDescent="0.25">
      <c r="E16" s="3">
        <f>25*8</f>
        <v>200</v>
      </c>
      <c r="F16" s="17" t="s">
        <v>17</v>
      </c>
    </row>
    <row r="17" spans="5:6" x14ac:dyDescent="0.25">
      <c r="E17" s="3">
        <v>225</v>
      </c>
      <c r="F17" s="17">
        <v>45570</v>
      </c>
    </row>
    <row r="18" spans="5:6" x14ac:dyDescent="0.25">
      <c r="E18" s="3">
        <v>1500</v>
      </c>
      <c r="F18" s="17">
        <v>45631</v>
      </c>
    </row>
    <row r="19" spans="5:6" x14ac:dyDescent="0.25">
      <c r="E19" s="3">
        <v>250</v>
      </c>
      <c r="F19" s="17">
        <v>45388</v>
      </c>
    </row>
    <row r="20" spans="5:6" x14ac:dyDescent="0.25">
      <c r="E20" s="3">
        <v>1500</v>
      </c>
      <c r="F20" s="17">
        <v>45471</v>
      </c>
    </row>
    <row r="21" spans="5:6" x14ac:dyDescent="0.25">
      <c r="E21" s="3">
        <f>9*25</f>
        <v>225</v>
      </c>
      <c r="F21" s="17">
        <v>45472</v>
      </c>
    </row>
    <row r="41" spans="1:1" x14ac:dyDescent="0.25">
      <c r="A41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8"/>
  <sheetViews>
    <sheetView topLeftCell="A7" workbookViewId="0">
      <selection activeCell="L25" sqref="L25"/>
    </sheetView>
  </sheetViews>
  <sheetFormatPr defaultRowHeight="15" x14ac:dyDescent="0.25"/>
  <cols>
    <col min="8" max="8" width="25.28515625" style="9" customWidth="1"/>
    <col min="9" max="9" width="22.85546875" customWidth="1"/>
    <col min="10" max="10" width="17.85546875" customWidth="1"/>
    <col min="11" max="11" width="17.42578125" customWidth="1"/>
  </cols>
  <sheetData>
    <row r="6" spans="9:10" x14ac:dyDescent="0.25">
      <c r="I6" t="s">
        <v>18</v>
      </c>
      <c r="J6">
        <f>500+1100+2700-105</f>
        <v>4195</v>
      </c>
    </row>
    <row r="13" spans="9:10" x14ac:dyDescent="0.25">
      <c r="I13" t="s">
        <v>19</v>
      </c>
      <c r="J13">
        <v>195</v>
      </c>
    </row>
    <row r="14" spans="9:10" x14ac:dyDescent="0.25">
      <c r="I14" t="s">
        <v>20</v>
      </c>
      <c r="J14">
        <v>1836</v>
      </c>
    </row>
    <row r="15" spans="9:10" x14ac:dyDescent="0.25">
      <c r="I15" t="s">
        <v>21</v>
      </c>
      <c r="J15">
        <v>2540</v>
      </c>
    </row>
    <row r="18" spans="9:11" ht="18.75" x14ac:dyDescent="0.3">
      <c r="I18" s="10" t="s">
        <v>22</v>
      </c>
      <c r="J18" s="11">
        <f>SUM(J13:J16)</f>
        <v>4571</v>
      </c>
      <c r="K18" s="12">
        <v>45450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2024-07-06T09:50:14Z</dcterms:modified>
</cp:coreProperties>
</file>